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14"/>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OK. Caminha/"/>
    </mc:Choice>
  </mc:AlternateContent>
  <xr:revisionPtr revIDLastSave="241" documentId="13_ncr:1_{C6E79E55-5BE1-2942-A0EF-CCCD6019F855}" xr6:coauthVersionLast="47" xr6:coauthVersionMax="47" xr10:uidLastSave="{7C32DAF0-5A85-D247-B58F-033C2CC91062}"/>
  <workbookProtection workbookPassword="CF7A" lockStructure="1"/>
  <bookViews>
    <workbookView xWindow="0" yWindow="680" windowWidth="34560" windowHeight="19980" tabRatio="500" activeTab="12"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<sst xmlns="http://schemas.openxmlformats.org/spreadsheetml/2006/main" count="255" uniqueCount="68">
  <si>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</si>
  <si>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</si>
  <si>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</si>
  <si>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</si>
  <si>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</si>
  <si>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</si>
  <si>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</si>
  <si>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</si>
  <si>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</si>
  <si>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</si>
  <si>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</si>
  <si>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</si>
  <si>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</si>
  <si>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</si>
  <si>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</si>
  <si>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</si>
  <si>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</si>
  <si>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</si>
  <si>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</si>
  <si>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</si>
  <si>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</si>
  <si>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</si>
  <si>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</si>
  <si>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</si>
  <si>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</si>
  <si>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</si>
  <si>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</si>
  <si>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</si>
  <si>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</si>
  <si>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</si>
  <si>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</si>
  <si>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</si>
  <si>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</si>
  <si>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</si>
  <si>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</si>
  <si>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</si>
  <si>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</si>
  <si>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</si>
  <si>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</si>
  <si>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</si>
  <si>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</si>
  <si>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</si>
  <si>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</si>
  <si>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</si>
  <si>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</si>
  <si>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</si>
  <si>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</si>
  <si>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</si>
  <si>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</si>
  <si>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</si>
  <si>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</si>
  <si>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</si>
  <si>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</si>
  <si>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</si>
  <si>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</si>
  <si>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</si>
  <si>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</si>
  <si>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</si>
  <si>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</si>
  <si>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</si>
  <si>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Câmara Municipal de Caminha</t>
  </si>
  <si>
    <t>https://www.cm-caminha.pt</t>
  </si>
  <si>
    <t>https://www.cm-caminha.pt/pages/1552</t>
  </si>
  <si>
    <t>https://www.cm-caminha.pt/</t>
  </si>
  <si>
    <t>https://www.cm-caminha.pt/pages/1105</t>
  </si>
  <si>
    <t>https://www.cm-caminha.pt/pages/331</t>
  </si>
  <si>
    <t>https://www.cm-caminha.pt/pages/1124</t>
  </si>
  <si>
    <t>https://www.cm-caminha.pt/pages/669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</si>
</sst>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Protection="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10/relationships/person" Target="persons/perso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E07B1DAF-E728-4151-1F6A-290A3E021F38}"/>
            </a:ext>
          </a:extLst>
        </xdr:cNvPr>
        <xdr:cNvPicPr>
          <a:picLocks noChangeAspect="1"/>
        </xdr:cNvPicPr>
      </xdr:nvPicPr>
      <xdr:blipFill>
        <a:blip xmlns:r="http://schemas.openxmlformats.org/officeDocument/2006/relationships" r:embed="rId1"/>
        <a:stretch>
          <a:fillRect/>
        </a:stretch>
      </xdr:blipFill>
      <xdr:spPr>
        <a:xfrm>
          <a:off x="825500" y="1803401"/>
          <a:ext cx="4318000" cy="260957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743635</xdr:colOff>
      <xdr:row>19</xdr:row>
      <xdr:rowOff>152401</xdr:rowOff>
    </xdr:to>
    <xdr:pic>
      <xdr:nvPicPr>
        <xdr:cNvPr id="2" name="Picture 1">
          <a:extLst>
            <a:ext uri="{FF2B5EF4-FFF2-40B4-BE49-F238E27FC236}">
              <a16:creationId xmlns:a16="http://schemas.microsoft.com/office/drawing/2014/main" id="{E3726D72-B3E7-E112-BB47-823E70590469}"/>
            </a:ext>
          </a:extLst>
        </xdr:cNvPr>
        <xdr:cNvPicPr>
          <a:picLocks noChangeAspect="1"/>
        </xdr:cNvPicPr>
      </xdr:nvPicPr>
      <xdr:blipFill>
        <a:blip xmlns:r="http://schemas.openxmlformats.org/officeDocument/2006/relationships" r:embed="rId1"/>
        <a:stretch>
          <a:fillRect/>
        </a:stretch>
      </xdr:blipFill>
      <xdr:spPr>
        <a:xfrm>
          <a:off x="825500" y="2006601"/>
          <a:ext cx="4286935" cy="25908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2193</xdr:colOff>
      <xdr:row>20</xdr:row>
      <xdr:rowOff>1</xdr:rowOff>
    </xdr:to>
    <xdr:pic>
      <xdr:nvPicPr>
        <xdr:cNvPr id="2" name="Picture 1">
          <a:extLst>
            <a:ext uri="{FF2B5EF4-FFF2-40B4-BE49-F238E27FC236}">
              <a16:creationId xmlns:a16="http://schemas.microsoft.com/office/drawing/2014/main" id="{3F6529C2-84C6-8A23-69FF-94E0214136F1}"/>
            </a:ext>
          </a:extLst>
        </xdr:cNvPr>
        <xdr:cNvPicPr>
          <a:picLocks noChangeAspect="1"/>
        </xdr:cNvPicPr>
      </xdr:nvPicPr>
      <xdr:blipFill>
        <a:blip xmlns:r="http://schemas.openxmlformats.org/officeDocument/2006/relationships" r:embed="rId1"/>
        <a:stretch>
          <a:fillRect/>
        </a:stretch>
      </xdr:blipFill>
      <xdr:spPr>
        <a:xfrm>
          <a:off x="825500" y="2006601"/>
          <a:ext cx="4370993" cy="26416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E971BBB0-57C4-0A2A-D624-4D754B459671}"/>
            </a:ext>
          </a:extLst>
        </xdr:cNvPr>
        <xdr:cNvPicPr>
          <a:picLocks noChangeAspect="1"/>
        </xdr:cNvPicPr>
      </xdr:nvPicPr>
      <xdr:blipFill>
        <a:blip xmlns:r="http://schemas.openxmlformats.org/officeDocument/2006/relationships" r:embed="rId1"/>
        <a:stretch>
          <a:fillRect/>
        </a:stretch>
      </xdr:blipFill>
      <xdr:spPr>
        <a:xfrm>
          <a:off x="825500" y="1803401"/>
          <a:ext cx="4343400" cy="262492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B8DB18CF-2BCB-CC1E-EBF4-5E4535ABA519}"/>
            </a:ext>
          </a:extLst>
        </xdr:cNvPr>
        <xdr:cNvPicPr>
          <a:picLocks noChangeAspect="1"/>
        </xdr:cNvPicPr>
      </xdr:nvPicPr>
      <xdr:blipFill>
        <a:blip xmlns:r="http://schemas.openxmlformats.org/officeDocument/2006/relationships" r:embed="rId1"/>
        <a:stretch>
          <a:fillRect/>
        </a:stretch>
      </xdr:blipFill>
      <xdr:spPr>
        <a:xfrm>
          <a:off x="825500" y="2006600"/>
          <a:ext cx="4292600" cy="259422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743635</xdr:colOff>
      <xdr:row>19</xdr:row>
      <xdr:rowOff>152401</xdr:rowOff>
    </xdr:to>
    <xdr:pic>
      <xdr:nvPicPr>
        <xdr:cNvPr id="2" name="Picture 1">
          <a:extLst>
            <a:ext uri="{FF2B5EF4-FFF2-40B4-BE49-F238E27FC236}">
              <a16:creationId xmlns:a16="http://schemas.microsoft.com/office/drawing/2014/main" id="{7CF9DE7D-4047-F960-9B03-048BDB1EEB95}"/>
            </a:ext>
          </a:extLst>
        </xdr:cNvPr>
        <xdr:cNvPicPr>
          <a:picLocks noChangeAspect="1"/>
        </xdr:cNvPicPr>
      </xdr:nvPicPr>
      <xdr:blipFill>
        <a:blip xmlns:r="http://schemas.openxmlformats.org/officeDocument/2006/relationships" r:embed="rId1"/>
        <a:stretch>
          <a:fillRect/>
        </a:stretch>
      </xdr:blipFill>
      <xdr:spPr>
        <a:xfrm>
          <a:off x="825500" y="2006601"/>
          <a:ext cx="4286935" cy="2590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176495</xdr:rowOff>
    </xdr:to>
    <xdr:pic>
      <xdr:nvPicPr>
        <xdr:cNvPr id="2" name="Picture 1">
          <a:extLst>
            <a:ext uri="{FF2B5EF4-FFF2-40B4-BE49-F238E27FC236}">
              <a16:creationId xmlns:a16="http://schemas.microsoft.com/office/drawing/2014/main" id="{60404AAE-93D4-7635-D134-37D041705385}"/>
            </a:ext>
          </a:extLst>
        </xdr:cNvPr>
        <xdr:cNvPicPr>
          <a:picLocks noChangeAspect="1"/>
        </xdr:cNvPicPr>
      </xdr:nvPicPr>
      <xdr:blipFill>
        <a:blip xmlns:r="http://schemas.openxmlformats.org/officeDocument/2006/relationships" r:embed="rId1"/>
        <a:stretch>
          <a:fillRect/>
        </a:stretch>
      </xdr:blipFill>
      <xdr:spPr>
        <a:xfrm>
          <a:off x="825500" y="2006600"/>
          <a:ext cx="4330700" cy="261489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8514703E-56AC-0FE8-861A-E4492A0165F9}"/>
            </a:ext>
          </a:extLst>
        </xdr:cNvPr>
        <xdr:cNvPicPr>
          <a:picLocks noChangeAspect="1"/>
        </xdr:cNvPicPr>
      </xdr:nvPicPr>
      <xdr:blipFill>
        <a:blip xmlns:r="http://schemas.openxmlformats.org/officeDocument/2006/relationships" r:embed="rId1"/>
        <a:stretch>
          <a:fillRect/>
        </a:stretch>
      </xdr:blipFill>
      <xdr:spPr>
        <a:xfrm>
          <a:off x="825500" y="1803401"/>
          <a:ext cx="4318000" cy="260957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028D9392-516B-BA69-51DD-6398A99D36BA}"/>
            </a:ext>
          </a:extLst>
        </xdr:cNvPr>
        <xdr:cNvPicPr>
          <a:picLocks noChangeAspect="1"/>
        </xdr:cNvPicPr>
      </xdr:nvPicPr>
      <xdr:blipFill>
        <a:blip xmlns:r="http://schemas.openxmlformats.org/officeDocument/2006/relationships" r:embed="rId1"/>
        <a:stretch>
          <a:fillRect/>
        </a:stretch>
      </xdr:blipFill>
      <xdr:spPr>
        <a:xfrm>
          <a:off x="825500" y="2006600"/>
          <a:ext cx="4330700" cy="2617249"/>
        </a:xfrm>
        <a:prstGeom prst="rect">
          <a:avLst/>
        </a:prstGeom>
      </xdr:spPr>
    </xdr:pic>
    <xdr:clientData/>
  </xdr:twoCellAnchor>
  <xdr:twoCellAnchor editAs="oneCell">
    <xdr:from>
      <xdr:col>1</xdr:col>
      <xdr:colOff>0</xdr:colOff>
      <xdr:row>20</xdr:row>
      <xdr:rowOff>1</xdr:rowOff>
    </xdr:from>
    <xdr:to>
      <xdr:col>8</xdr:col>
      <xdr:colOff>806678</xdr:colOff>
      <xdr:row>32</xdr:row>
      <xdr:rowOff>190501</xdr:rowOff>
    </xdr:to>
    <xdr:pic>
      <xdr:nvPicPr>
        <xdr:cNvPr id="3" name="Picture 2">
          <a:extLst>
            <a:ext uri="{FF2B5EF4-FFF2-40B4-BE49-F238E27FC236}">
              <a16:creationId xmlns:a16="http://schemas.microsoft.com/office/drawing/2014/main" id="{A8AD8587-25B0-C99E-8488-338F458D689D}"/>
            </a:ext>
          </a:extLst>
        </xdr:cNvPr>
        <xdr:cNvPicPr>
          <a:picLocks noChangeAspect="1"/>
        </xdr:cNvPicPr>
      </xdr:nvPicPr>
      <xdr:blipFill>
        <a:blip xmlns:r="http://schemas.openxmlformats.org/officeDocument/2006/relationships" r:embed="rId2"/>
        <a:stretch>
          <a:fillRect/>
        </a:stretch>
      </xdr:blipFill>
      <xdr:spPr>
        <a:xfrm>
          <a:off x="825500" y="4648201"/>
          <a:ext cx="4349978" cy="2628900"/>
        </a:xfrm>
        <a:prstGeom prst="rect">
          <a:avLst/>
        </a:prstGeom>
      </xdr:spPr>
    </xdr:pic>
    <xdr:clientData/>
  </xdr:twoCellAnchor>
  <xdr:twoCellAnchor editAs="oneCell">
    <xdr:from>
      <xdr:col>1</xdr:col>
      <xdr:colOff>0</xdr:colOff>
      <xdr:row>33</xdr:row>
      <xdr:rowOff>1</xdr:rowOff>
    </xdr:from>
    <xdr:to>
      <xdr:col>8</xdr:col>
      <xdr:colOff>800100</xdr:colOff>
      <xdr:row>45</xdr:row>
      <xdr:rowOff>186525</xdr:rowOff>
    </xdr:to>
    <xdr:pic>
      <xdr:nvPicPr>
        <xdr:cNvPr id="4" name="Picture 3">
          <a:extLst>
            <a:ext uri="{FF2B5EF4-FFF2-40B4-BE49-F238E27FC236}">
              <a16:creationId xmlns:a16="http://schemas.microsoft.com/office/drawing/2014/main" id="{30318816-13DB-80B4-9C5A-B1E70DD28D2E}"/>
            </a:ext>
          </a:extLst>
        </xdr:cNvPr>
        <xdr:cNvPicPr>
          <a:picLocks noChangeAspect="1"/>
        </xdr:cNvPicPr>
      </xdr:nvPicPr>
      <xdr:blipFill>
        <a:blip xmlns:r="http://schemas.openxmlformats.org/officeDocument/2006/relationships" r:embed="rId3"/>
        <a:stretch>
          <a:fillRect/>
        </a:stretch>
      </xdr:blipFill>
      <xdr:spPr>
        <a:xfrm>
          <a:off x="825500" y="7289801"/>
          <a:ext cx="4343400" cy="2624924"/>
        </a:xfrm>
        <a:prstGeom prst="rect">
          <a:avLst/>
        </a:prstGeom>
      </xdr:spPr>
    </xdr:pic>
    <xdr:clientData/>
  </xdr:twoCellAnchor>
  <xdr:twoCellAnchor editAs="oneCell">
    <xdr:from>
      <xdr:col>1</xdr:col>
      <xdr:colOff>0</xdr:colOff>
      <xdr:row>46</xdr:row>
      <xdr:rowOff>1</xdr:rowOff>
    </xdr:from>
    <xdr:to>
      <xdr:col>8</xdr:col>
      <xdr:colOff>764650</xdr:colOff>
      <xdr:row>58</xdr:row>
      <xdr:rowOff>165101</xdr:rowOff>
    </xdr:to>
    <xdr:pic>
      <xdr:nvPicPr>
        <xdr:cNvPr id="5" name="Picture 4">
          <a:extLst>
            <a:ext uri="{FF2B5EF4-FFF2-40B4-BE49-F238E27FC236}">
              <a16:creationId xmlns:a16="http://schemas.microsoft.com/office/drawing/2014/main" id="{A749BA6D-22A3-F329-51F5-1413A8ECBB87}"/>
            </a:ext>
          </a:extLst>
        </xdr:cNvPr>
        <xdr:cNvPicPr>
          <a:picLocks noChangeAspect="1"/>
        </xdr:cNvPicPr>
      </xdr:nvPicPr>
      <xdr:blipFill>
        <a:blip xmlns:r="http://schemas.openxmlformats.org/officeDocument/2006/relationships" r:embed="rId4"/>
        <a:stretch>
          <a:fillRect/>
        </a:stretch>
      </xdr:blipFill>
      <xdr:spPr>
        <a:xfrm>
          <a:off x="825500" y="9931401"/>
          <a:ext cx="4307950" cy="26035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9E44BFA8-DA04-9D18-AE01-F6796603A886}"/>
            </a:ext>
          </a:extLst>
        </xdr:cNvPr>
        <xdr:cNvPicPr>
          <a:picLocks noChangeAspect="1"/>
        </xdr:cNvPicPr>
      </xdr:nvPicPr>
      <xdr:blipFill>
        <a:blip xmlns:r="http://schemas.openxmlformats.org/officeDocument/2006/relationships" r:embed="rId1"/>
        <a:stretch>
          <a:fillRect/>
        </a:stretch>
      </xdr:blipFill>
      <xdr:spPr>
        <a:xfrm>
          <a:off x="825500" y="1803400"/>
          <a:ext cx="4318000" cy="260722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C44DBFB6-1A49-4FFF-D31B-F2FF024723A8}"/>
            </a:ext>
          </a:extLst>
        </xdr:cNvPr>
        <xdr:cNvPicPr>
          <a:picLocks noChangeAspect="1"/>
        </xdr:cNvPicPr>
      </xdr:nvPicPr>
      <xdr:blipFill>
        <a:blip xmlns:r="http://schemas.openxmlformats.org/officeDocument/2006/relationships" r:embed="rId1"/>
        <a:stretch>
          <a:fillRect/>
        </a:stretch>
      </xdr:blipFill>
      <xdr:spPr>
        <a:xfrm>
          <a:off x="825500" y="2006600"/>
          <a:ext cx="4318000" cy="260722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790232</xdr:colOff>
      <xdr:row>45</xdr:row>
      <xdr:rowOff>152400</xdr:rowOff>
    </xdr:to>
    <xdr:pic>
      <xdr:nvPicPr>
        <xdr:cNvPr id="2" name="Picture 1">
          <a:extLst>
            <a:ext uri="{FF2B5EF4-FFF2-40B4-BE49-F238E27FC236}">
              <a16:creationId xmlns:a16="http://schemas.microsoft.com/office/drawing/2014/main" id="{16D23C27-22F9-E2D6-EC71-99196473AB13}"/>
            </a:ext>
          </a:extLst>
        </xdr:cNvPr>
        <xdr:cNvPicPr>
          <a:picLocks noChangeAspect="1"/>
        </xdr:cNvPicPr>
      </xdr:nvPicPr>
      <xdr:blipFill>
        <a:blip xmlns:r="http://schemas.openxmlformats.org/officeDocument/2006/relationships" r:embed="rId1"/>
        <a:stretch>
          <a:fillRect/>
        </a:stretch>
      </xdr:blipFill>
      <xdr:spPr>
        <a:xfrm>
          <a:off x="825500" y="1803400"/>
          <a:ext cx="4333532" cy="78740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1</xdr:colOff>
      <xdr:row>7</xdr:row>
      <xdr:rowOff>1</xdr:rowOff>
    </xdr:from>
    <xdr:to>
      <xdr:col>8</xdr:col>
      <xdr:colOff>800101</xdr:colOff>
      <xdr:row>19</xdr:row>
      <xdr:rowOff>186525</xdr:rowOff>
    </xdr:to>
    <xdr:pic>
      <xdr:nvPicPr>
        <xdr:cNvPr id="2" name="Picture 1">
          <a:extLst>
            <a:ext uri="{FF2B5EF4-FFF2-40B4-BE49-F238E27FC236}">
              <a16:creationId xmlns:a16="http://schemas.microsoft.com/office/drawing/2014/main" id="{322307C9-A811-F7D8-F0FF-A39D31086053}"/>
            </a:ext>
          </a:extLst>
        </xdr:cNvPr>
        <xdr:cNvPicPr>
          <a:picLocks noChangeAspect="1"/>
        </xdr:cNvPicPr>
      </xdr:nvPicPr>
      <xdr:blipFill>
        <a:blip xmlns:r="http://schemas.openxmlformats.org/officeDocument/2006/relationships" r:embed="rId1"/>
        <a:stretch>
          <a:fillRect/>
        </a:stretch>
      </xdr:blipFill>
      <xdr:spPr>
        <a:xfrm>
          <a:off x="825501" y="2006601"/>
          <a:ext cx="4343400" cy="262492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2C060BAD-19C1-7D4D-45E8-081A6E2865B9}"/>
            </a:ext>
          </a:extLst>
        </xdr:cNvPr>
        <xdr:cNvPicPr>
          <a:picLocks noChangeAspect="1"/>
        </xdr:cNvPicPr>
      </xdr:nvPicPr>
      <xdr:blipFill>
        <a:blip xmlns:r="http://schemas.openxmlformats.org/officeDocument/2006/relationships" r:embed="rId1"/>
        <a:stretch>
          <a:fillRect/>
        </a:stretch>
      </xdr:blipFill>
      <xdr:spPr>
        <a:xfrm>
          <a:off x="825500" y="1803400"/>
          <a:ext cx="4318000" cy="2607227"/>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20</xdr:row>
      <xdr:rowOff>51211</xdr:rowOff>
    </xdr:to>
    <xdr:pic>
      <xdr:nvPicPr>
        <xdr:cNvPr id="2" name="Picture 1">
          <a:extLst>
            <a:ext uri="{FF2B5EF4-FFF2-40B4-BE49-F238E27FC236}">
              <a16:creationId xmlns:a16="http://schemas.microsoft.com/office/drawing/2014/main" id="{4AC1484B-FBB4-6CD3-C452-714BB5412729}"/>
            </a:ext>
          </a:extLst>
        </xdr:cNvPr>
        <xdr:cNvPicPr>
          <a:picLocks noChangeAspect="1"/>
        </xdr:cNvPicPr>
      </xdr:nvPicPr>
      <xdr:blipFill>
        <a:blip xmlns:r="http://schemas.openxmlformats.org/officeDocument/2006/relationships" r:embed="rId1"/>
        <a:stretch>
          <a:fillRect/>
        </a:stretch>
      </xdr:blipFill>
      <xdr:spPr>
        <a:xfrm>
          <a:off x="825500" y="1803400"/>
          <a:ext cx="4292600" cy="269281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2A6B599B-5E59-8E25-09D3-878FB002975B}"/>
            </a:ext>
          </a:extLst>
        </xdr:cNvPr>
        <xdr:cNvPicPr>
          <a:picLocks noChangeAspect="1"/>
        </xdr:cNvPicPr>
      </xdr:nvPicPr>
      <xdr:blipFill>
        <a:blip xmlns:r="http://schemas.openxmlformats.org/officeDocument/2006/relationships" r:embed="rId1"/>
        <a:stretch>
          <a:fillRect/>
        </a:stretch>
      </xdr:blipFill>
      <xdr:spPr>
        <a:xfrm>
          <a:off x="825500" y="1803401"/>
          <a:ext cx="4356100" cy="2632600"/>
        </a:xfrm>
        <a:prstGeom prst="rect">
          <a:avLst/>
        </a:prstGeom>
      </xdr:spPr>
    </xdr:pic>
    <xdr:clientData/>
  </xdr:twoCellAnchor>
  <xdr:twoCellAnchor editAs="oneCell">
    <xdr:from>
      <xdr:col>1</xdr:col>
      <xdr:colOff>0</xdr:colOff>
      <xdr:row>20</xdr:row>
      <xdr:rowOff>1</xdr:rowOff>
    </xdr:from>
    <xdr:to>
      <xdr:col>9</xdr:col>
      <xdr:colOff>12700</xdr:colOff>
      <xdr:row>33</xdr:row>
      <xdr:rowOff>6351</xdr:rowOff>
    </xdr:to>
    <xdr:pic>
      <xdr:nvPicPr>
        <xdr:cNvPr id="3" name="Picture 2">
          <a:extLst>
            <a:ext uri="{FF2B5EF4-FFF2-40B4-BE49-F238E27FC236}">
              <a16:creationId xmlns:a16="http://schemas.microsoft.com/office/drawing/2014/main" id="{330861A6-AAFA-EEA2-CF1D-5AD9AC918110}"/>
            </a:ext>
          </a:extLst>
        </xdr:cNvPr>
        <xdr:cNvPicPr>
          <a:picLocks noChangeAspect="1"/>
        </xdr:cNvPicPr>
      </xdr:nvPicPr>
      <xdr:blipFill>
        <a:blip xmlns:r="http://schemas.openxmlformats.org/officeDocument/2006/relationships" r:embed="rId2"/>
        <a:stretch>
          <a:fillRect/>
        </a:stretch>
      </xdr:blipFill>
      <xdr:spPr>
        <a:xfrm>
          <a:off x="825500" y="4445001"/>
          <a:ext cx="4381500" cy="2647950"/>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zoomScaleNormal="100"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31" t="s">
        <v>58</v>
      </c>
      <c r="J2" s="31"/>
      <c r="K2" s="31"/>
      <c r="L2" s="31"/>
      <c r="M2" s="31"/>
    </row>
    <row r="3" spans="2:15" x14ac:dyDescent="0.2">
      <c r="I3" s="31"/>
      <c r="J3" s="31"/>
      <c r="K3" s="31"/>
      <c r="L3" s="31"/>
      <c r="M3" s="31"/>
    </row>
    <row r="5" spans="2:15" s="10" customFormat="1" ht="22" customHeight="1" x14ac:dyDescent="0.2">
      <c r="B5" s="15"/>
      <c r="C5" s="29" t="s">
        <v>51</v>
      </c>
      <c r="D5" s="29"/>
      <c r="E5" s="29"/>
      <c r="F5" s="29"/>
      <c r="G5" s="30" t="s">
        <v>60</v>
      </c>
      <c r="H5" s="30"/>
      <c r="I5" s="30"/>
      <c r="J5" s="30"/>
      <c r="K5" s="30"/>
      <c r="L5" s="30"/>
      <c r="M5" s="30"/>
      <c r="N5" s="30"/>
      <c r="O5" s="30"/>
    </row>
    <row r="6" spans="2:15" s="10" customFormat="1" ht="22" customHeight="1" x14ac:dyDescent="0.2">
      <c r="B6" s="15"/>
      <c r="C6" s="29" t="s">
        <v>52</v>
      </c>
      <c r="D6" s="29"/>
      <c r="E6" s="29"/>
      <c r="F6" s="29"/>
      <c r="G6" s="30" t="s">
        <v>61</v>
      </c>
      <c r="H6" s="30"/>
      <c r="I6" s="30"/>
      <c r="J6" s="30"/>
      <c r="K6" s="30"/>
      <c r="L6" s="30"/>
      <c r="M6" s="30"/>
      <c r="N6" s="30"/>
      <c r="O6" s="30"/>
    </row>
    <row r="7" spans="2:15" s="10" customFormat="1" ht="22" customHeight="1" x14ac:dyDescent="0.2">
      <c r="B7" s="15"/>
      <c r="C7" s="29" t="s">
        <v>50</v>
      </c>
      <c r="D7" s="29"/>
      <c r="E7" s="29"/>
      <c r="F7" s="29"/>
      <c r="G7" s="30" t="s">
        <v>60</v>
      </c>
      <c r="H7" s="30"/>
      <c r="I7" s="30"/>
      <c r="J7" s="30"/>
      <c r="K7" s="30"/>
      <c r="L7" s="30"/>
      <c r="M7" s="30"/>
      <c r="N7" s="30"/>
      <c r="O7" s="30"/>
    </row>
    <row r="8" spans="2:15" s="10" customFormat="1" ht="22" customHeight="1" x14ac:dyDescent="0.2">
      <c r="B8" s="15"/>
      <c r="C8" s="29" t="s">
        <v>48</v>
      </c>
      <c r="D8" s="29"/>
      <c r="E8" s="29"/>
      <c r="F8" s="29"/>
      <c r="G8" s="16">
        <v>46000</v>
      </c>
    </row>
    <row r="10" spans="2:15" s="10" customFormat="1" ht="22" customHeight="1" x14ac:dyDescent="0.2">
      <c r="B10" s="9" t="s">
        <v>23</v>
      </c>
      <c r="C10" s="9" t="s">
        <v>24</v>
      </c>
      <c r="D10" s="9" t="s">
        <v>25</v>
      </c>
    </row>
    <row r="11" spans="2:15" s="10" customFormat="1" ht="22" customHeight="1" x14ac:dyDescent="0.2">
      <c r="B11" s="11"/>
      <c r="C11" s="12" t="s">
        <v>26</v>
      </c>
      <c r="D11" s="12" t="s">
        <v>26</v>
      </c>
      <c r="E11" s="34" t="s">
        <v>1</v>
      </c>
      <c r="F11" s="34"/>
      <c r="G11" s="34"/>
      <c r="H11" s="34"/>
      <c r="I11" s="34"/>
      <c r="J11" s="34"/>
      <c r="K11" s="34"/>
      <c r="L11" s="34"/>
      <c r="M11" s="35"/>
    </row>
    <row r="12" spans="2:15" s="10" customFormat="1" ht="22" customHeight="1" x14ac:dyDescent="0.2">
      <c r="B12" s="13" t="str">
        <f>IF('1.1'!$B$3="x","x"," ")</f>
        <v>x</v>
      </c>
      <c r="C12" s="13" t="str">
        <f>IF('1.1'!$C$3="x","x"," ")</f>
        <v xml:space="preserve"> </v>
      </c>
      <c r="D12" s="13" t="str">
        <f>IF('1.1'!$D$3="x", "x", " ")</f>
        <v xml:space="preserve"> </v>
      </c>
      <c r="F12" s="27" t="s">
        <v>2</v>
      </c>
      <c r="G12" s="27"/>
      <c r="H12" s="27"/>
      <c r="I12" s="27"/>
      <c r="J12" s="27"/>
      <c r="K12" s="27"/>
      <c r="L12" s="27"/>
      <c r="M12" s="27"/>
    </row>
    <row r="13" spans="2:15" s="10" customFormat="1" ht="22" customHeight="1" x14ac:dyDescent="0.2">
      <c r="B13" s="13" t="str">
        <f>IF('1.2'!$B$3="x","x"," ")</f>
        <v>x</v>
      </c>
      <c r="C13" s="13" t="str">
        <f>IF('1.2'!$C$3="x","x"," ")</f>
        <v xml:space="preserve"> </v>
      </c>
      <c r="D13" s="13" t="str">
        <f>IF('1.2'!$D$3="x", "x", " ")</f>
        <v xml:space="preserve"> </v>
      </c>
      <c r="F13" s="26" t="s">
        <v>3</v>
      </c>
      <c r="G13" s="26"/>
      <c r="H13" s="26"/>
      <c r="I13" s="26"/>
      <c r="J13" s="26"/>
      <c r="K13" s="26"/>
      <c r="L13" s="26"/>
      <c r="M13" s="26"/>
    </row>
    <row r="14" spans="2:15" s="10" customFormat="1" ht="22" customHeight="1" x14ac:dyDescent="0.2">
      <c r="B14" s="13" t="str">
        <f>IF('1.3'!$B$3="x","x"," ")</f>
        <v>x</v>
      </c>
      <c r="C14" s="13" t="str">
        <f>IF('1.3'!$C$3="x","x"," ")</f>
        <v xml:space="preserve"> </v>
      </c>
      <c r="D14" s="13" t="str">
        <f>IF('1.3'!$D$3="x", "x", " ")</f>
        <v xml:space="preserve"> </v>
      </c>
      <c r="F14" s="26" t="s">
        <v>4</v>
      </c>
      <c r="G14" s="26"/>
      <c r="H14" s="26"/>
      <c r="I14" s="26"/>
      <c r="J14" s="26"/>
      <c r="K14" s="26"/>
      <c r="L14" s="26"/>
      <c r="M14" s="26"/>
    </row>
    <row r="15" spans="2:15" s="10" customFormat="1" ht="22" customHeight="1" x14ac:dyDescent="0.2">
      <c r="B15" s="14" t="str">
        <f>IF('1.4'!$B$3="x","x"," ")</f>
        <v>x</v>
      </c>
      <c r="C15" s="14" t="str">
        <f>IF('1.4'!$C$3="x","x"," ")</f>
        <v xml:space="preserve"> </v>
      </c>
      <c r="D15" s="14" t="str">
        <f>IF('1.4'!$D$3="x", "x", " ")</f>
        <v xml:space="preserve"> </v>
      </c>
      <c r="F15" s="28" t="s">
        <v>5</v>
      </c>
      <c r="G15" s="28"/>
      <c r="H15" s="28"/>
      <c r="I15" s="28"/>
      <c r="J15" s="28"/>
      <c r="K15" s="28"/>
      <c r="L15" s="28"/>
      <c r="M15" s="28"/>
    </row>
    <row r="16" spans="2:15" s="10" customFormat="1" ht="22" customHeight="1" x14ac:dyDescent="0.2">
      <c r="B16" s="11"/>
      <c r="C16" s="12"/>
      <c r="D16" s="12"/>
      <c r="E16" s="34" t="s">
        <v>6</v>
      </c>
      <c r="F16" s="34"/>
      <c r="G16" s="34"/>
      <c r="H16" s="34"/>
      <c r="I16" s="34"/>
      <c r="J16" s="34"/>
      <c r="K16" s="34"/>
      <c r="L16" s="34"/>
      <c r="M16" s="35"/>
    </row>
    <row r="17" spans="2:13" s="10" customFormat="1" ht="22" customHeight="1" x14ac:dyDescent="0.2">
      <c r="B17" s="13" t="str">
        <f>IF('2.1'!$B$3="x","x"," ")</f>
        <v>x</v>
      </c>
      <c r="C17" s="13" t="str">
        <f>IF('2.1'!$C$3="x","x"," ")</f>
        <v xml:space="preserve"> </v>
      </c>
      <c r="D17" s="13" t="str">
        <f>IF('2.1'!$D$3="x", "x", " ")</f>
        <v xml:space="preserve"> </v>
      </c>
      <c r="F17" s="27" t="s">
        <v>7</v>
      </c>
      <c r="G17" s="27"/>
      <c r="H17" s="27"/>
      <c r="I17" s="27"/>
      <c r="J17" s="27"/>
      <c r="K17" s="27"/>
      <c r="L17" s="27"/>
      <c r="M17" s="27"/>
    </row>
    <row r="18" spans="2:13" s="10" customFormat="1" ht="22" customHeight="1" x14ac:dyDescent="0.2">
      <c r="B18" s="13" t="str">
        <f>IF('2.2'!$B$3="x","x"," ")</f>
        <v>x</v>
      </c>
      <c r="C18" s="13" t="str">
        <f>IF('2.2'!$C$3="x","x"," ")</f>
        <v xml:space="preserve"> </v>
      </c>
      <c r="D18" s="13" t="str">
        <f>IF('2.2'!$D$3="x", "x", " ")</f>
        <v xml:space="preserve"> </v>
      </c>
      <c r="F18" s="26" t="s">
        <v>8</v>
      </c>
      <c r="G18" s="26"/>
      <c r="H18" s="26"/>
      <c r="I18" s="26"/>
      <c r="J18" s="26"/>
      <c r="K18" s="26"/>
      <c r="L18" s="26"/>
      <c r="M18" s="26"/>
    </row>
    <row r="19" spans="2:13" s="10" customFormat="1" ht="22" customHeight="1" x14ac:dyDescent="0.2">
      <c r="B19" s="13" t="str">
        <f>IF('2.3'!$B$3="x","x"," ")</f>
        <v>x</v>
      </c>
      <c r="C19" s="13" t="str">
        <f>IF('2.3'!$C$3="x","x"," ")</f>
        <v xml:space="preserve"> </v>
      </c>
      <c r="D19" s="13" t="str">
        <f>IF('2.3'!$D$3="x", "x", " ")</f>
        <v xml:space="preserve"> </v>
      </c>
      <c r="F19" s="26" t="s">
        <v>9</v>
      </c>
      <c r="G19" s="26"/>
      <c r="H19" s="26"/>
      <c r="I19" s="26"/>
      <c r="J19" s="26"/>
      <c r="K19" s="26"/>
      <c r="L19" s="26"/>
      <c r="M19" s="26"/>
    </row>
    <row r="20" spans="2:13" s="10" customFormat="1" ht="22" customHeight="1" x14ac:dyDescent="0.2">
      <c r="B20" s="14" t="str">
        <f>IF('2.4'!$B$3="x","x"," ")</f>
        <v>x</v>
      </c>
      <c r="C20" s="14" t="str">
        <f>IF('2.4'!$C$3="x","x"," ")</f>
        <v xml:space="preserve"> </v>
      </c>
      <c r="D20" s="14" t="str">
        <f>IF('2.4'!$D$3="x", "x", " ")</f>
        <v xml:space="preserve"> </v>
      </c>
      <c r="F20" s="28" t="s">
        <v>10</v>
      </c>
      <c r="G20" s="28"/>
      <c r="H20" s="28"/>
      <c r="I20" s="28"/>
      <c r="J20" s="28"/>
      <c r="K20" s="28"/>
      <c r="L20" s="28"/>
      <c r="M20" s="28"/>
    </row>
    <row r="21" spans="2:13" s="10" customFormat="1" ht="22" customHeight="1" x14ac:dyDescent="0.2">
      <c r="B21" s="11"/>
      <c r="C21" s="12"/>
      <c r="D21" s="12"/>
      <c r="E21" s="34" t="s">
        <v>11</v>
      </c>
      <c r="F21" s="34"/>
      <c r="G21" s="34"/>
      <c r="H21" s="34"/>
      <c r="I21" s="34"/>
      <c r="J21" s="34"/>
      <c r="K21" s="34"/>
      <c r="L21" s="34"/>
      <c r="M21" s="35"/>
    </row>
    <row r="22" spans="2:13" s="10" customFormat="1" ht="22" customHeight="1" x14ac:dyDescent="0.2">
      <c r="B22" s="13" t="str">
        <f>IF('3.1'!$B$3="x","x"," ")</f>
        <v>x</v>
      </c>
      <c r="C22" s="13" t="str">
        <f>IF('3.1'!$C$3="x","x"," ")</f>
        <v xml:space="preserve"> </v>
      </c>
      <c r="D22" s="13" t="str">
        <f>IF('3.1'!$D$3="x", "x", " ")</f>
        <v xml:space="preserve"> </v>
      </c>
      <c r="F22" s="27" t="s">
        <v>12</v>
      </c>
      <c r="G22" s="27"/>
      <c r="H22" s="27"/>
      <c r="I22" s="27"/>
      <c r="J22" s="27"/>
      <c r="K22" s="27"/>
      <c r="L22" s="27"/>
      <c r="M22" s="27"/>
    </row>
    <row r="23" spans="2:13" s="10" customFormat="1" ht="22" customHeight="1" x14ac:dyDescent="0.2">
      <c r="B23" s="13" t="str">
        <f>IF('3.2'!$B$3="x","x"," ")</f>
        <v>x</v>
      </c>
      <c r="C23" s="13" t="str">
        <f>IF('3.2'!$C$3="x","x"," ")</f>
        <v xml:space="preserve"> </v>
      </c>
      <c r="D23" s="13" t="str">
        <f>IF('3.2'!$D$3="x", "x", " ")</f>
        <v xml:space="preserve"> </v>
      </c>
      <c r="F23" s="26" t="s">
        <v>13</v>
      </c>
      <c r="G23" s="26"/>
      <c r="H23" s="26"/>
      <c r="I23" s="26"/>
      <c r="J23" s="26"/>
      <c r="K23" s="26"/>
      <c r="L23" s="26"/>
      <c r="M23" s="26"/>
    </row>
    <row r="24" spans="2:13" s="10" customFormat="1" ht="22" customHeight="1" x14ac:dyDescent="0.2">
      <c r="B24" s="14" t="str">
        <f>IF('3.3'!$B$3="x","x"," ")</f>
        <v>x</v>
      </c>
      <c r="C24" s="14" t="str">
        <f>IF('3.3'!$C$3="x","x"," ")</f>
        <v xml:space="preserve"> </v>
      </c>
      <c r="D24" s="14" t="str">
        <f>IF('3.3'!$D$3="x", "x", " ")</f>
        <v xml:space="preserve"> </v>
      </c>
      <c r="F24" s="28" t="s">
        <v>14</v>
      </c>
      <c r="G24" s="28"/>
      <c r="H24" s="28"/>
      <c r="I24" s="28"/>
      <c r="J24" s="28"/>
      <c r="K24" s="28"/>
      <c r="L24" s="28"/>
      <c r="M24" s="28"/>
    </row>
    <row r="25" spans="2:13" s="10" customFormat="1" ht="22" customHeight="1" x14ac:dyDescent="0.2">
      <c r="B25" s="11"/>
      <c r="C25" s="12"/>
      <c r="D25" s="12"/>
      <c r="E25" s="34" t="s">
        <v>15</v>
      </c>
      <c r="F25" s="34"/>
      <c r="G25" s="34"/>
      <c r="H25" s="34"/>
      <c r="I25" s="34"/>
      <c r="J25" s="34"/>
      <c r="K25" s="34"/>
      <c r="L25" s="34"/>
      <c r="M25" s="35"/>
    </row>
    <row r="26" spans="2:13" s="10" customFormat="1" ht="22" customHeight="1" x14ac:dyDescent="0.2">
      <c r="B26" s="13" t="str">
        <f>IF('4.1'!$B$3="x","x"," ")</f>
        <v xml:space="preserve"> </v>
      </c>
      <c r="C26" s="13" t="str">
        <f>IF('4.1'!$C$3="x","x"," ")</f>
        <v xml:space="preserve"> </v>
      </c>
      <c r="D26" s="13" t="str">
        <f>IF('4.1'!$D$3="x", "x", " ")</f>
        <v>x</v>
      </c>
      <c r="F26" s="27" t="s">
        <v>16</v>
      </c>
      <c r="G26" s="27"/>
      <c r="H26" s="27"/>
      <c r="I26" s="27"/>
      <c r="J26" s="27"/>
      <c r="K26" s="27"/>
      <c r="L26" s="27"/>
      <c r="M26" s="27"/>
    </row>
    <row r="27" spans="2:13" s="10" customFormat="1" ht="22" customHeight="1" x14ac:dyDescent="0.2">
      <c r="B27" s="14" t="str">
        <f>IF('4.2'!$B$3="x","x"," ")</f>
        <v>x</v>
      </c>
      <c r="C27" s="14" t="str">
        <f>IF('4.2'!$C$3="x","x"," ")</f>
        <v xml:space="preserve"> </v>
      </c>
      <c r="D27" s="14" t="str">
        <f>IF('4.2'!$D$3="x", "x", " ")</f>
        <v xml:space="preserve"> </v>
      </c>
      <c r="F27" s="28" t="s">
        <v>17</v>
      </c>
      <c r="G27" s="28"/>
      <c r="H27" s="28"/>
      <c r="I27" s="28"/>
      <c r="J27" s="28"/>
      <c r="K27" s="28"/>
      <c r="L27" s="28"/>
      <c r="M27" s="28"/>
    </row>
    <row r="28" spans="2:13" s="10" customFormat="1" ht="22" customHeight="1" x14ac:dyDescent="0.2">
      <c r="B28" s="11"/>
      <c r="C28" s="12"/>
      <c r="D28" s="12"/>
      <c r="E28" s="34" t="s">
        <v>18</v>
      </c>
      <c r="F28" s="34"/>
      <c r="G28" s="34"/>
      <c r="H28" s="34"/>
      <c r="I28" s="34"/>
      <c r="J28" s="34"/>
      <c r="K28" s="34"/>
      <c r="L28" s="34"/>
      <c r="M28" s="35"/>
    </row>
    <row r="29" spans="2:13" s="10" customFormat="1" ht="22" customHeight="1" x14ac:dyDescent="0.2">
      <c r="B29" s="13" t="str">
        <f>IF('5.1'!$B$3="x","x"," ")</f>
        <v>x</v>
      </c>
      <c r="C29" s="13" t="str">
        <f>IF('5.1'!$C$3="x","x"," ")</f>
        <v xml:space="preserve"> </v>
      </c>
      <c r="D29" s="13" t="str">
        <f>IF('5.1'!$D$3="x", "x", " ")</f>
        <v xml:space="preserve"> </v>
      </c>
      <c r="F29" s="27" t="s">
        <v>19</v>
      </c>
      <c r="G29" s="27"/>
      <c r="H29" s="27"/>
      <c r="I29" s="27"/>
      <c r="J29" s="27"/>
      <c r="K29" s="27"/>
      <c r="L29" s="27"/>
      <c r="M29" s="27"/>
    </row>
    <row r="30" spans="2:13" s="10" customFormat="1" ht="22" customHeight="1" x14ac:dyDescent="0.2">
      <c r="B30" s="13" t="str">
        <f>IF('5.2'!$B$3="x","x"," ")</f>
        <v>x</v>
      </c>
      <c r="C30" s="13" t="str">
        <f>IF('5.2'!$C$3="x","x"," ")</f>
        <v xml:space="preserve"> </v>
      </c>
      <c r="D30" s="13" t="str">
        <f>IF('5.2'!$D$3="x", "x", " ")</f>
        <v xml:space="preserve"> </v>
      </c>
      <c r="F30" s="26" t="s">
        <v>20</v>
      </c>
      <c r="G30" s="26"/>
      <c r="H30" s="26"/>
      <c r="I30" s="26"/>
      <c r="J30" s="26"/>
      <c r="K30" s="26"/>
      <c r="L30" s="26"/>
      <c r="M30" s="26"/>
    </row>
    <row r="31" spans="2:13" s="10" customFormat="1" ht="22" customHeight="1" x14ac:dyDescent="0.2">
      <c r="B31" s="13" t="str">
        <f>IF('5.3'!$B$3="x","x"," ")</f>
        <v>x</v>
      </c>
      <c r="C31" s="13" t="str">
        <f>IF('5.3'!$C$3="x","x"," ")</f>
        <v xml:space="preserve"> </v>
      </c>
      <c r="D31" s="13" t="str">
        <f>IF('5.3'!$D$3="x", "x", " ")</f>
        <v xml:space="preserve"> </v>
      </c>
      <c r="F31" s="26" t="s">
        <v>21</v>
      </c>
      <c r="G31" s="26"/>
      <c r="H31" s="26"/>
      <c r="I31" s="26"/>
      <c r="J31" s="26"/>
      <c r="K31" s="26"/>
      <c r="L31" s="26"/>
      <c r="M31" s="26"/>
    </row>
    <row r="32" spans="2:13" s="10" customFormat="1" ht="22" customHeight="1" x14ac:dyDescent="0.2">
      <c r="B32" s="13" t="str">
        <f>IF('5.4'!$B$3="x","x"," ")</f>
        <v>x</v>
      </c>
      <c r="C32" s="13" t="str">
        <f>IF('5.4'!$C$3="x","x"," ")</f>
        <v xml:space="preserve"> </v>
      </c>
      <c r="D32" s="13" t="str">
        <f>IF('5.4'!$D$3="x", "x", " ")</f>
        <v xml:space="preserve"> </v>
      </c>
      <c r="F32" s="26" t="s">
        <v>22</v>
      </c>
      <c r="G32" s="26"/>
      <c r="H32" s="26"/>
      <c r="I32" s="26"/>
      <c r="J32" s="26"/>
      <c r="K32" s="26"/>
      <c r="L32" s="26"/>
      <c r="M32" s="26"/>
    </row>
    <row r="36" spans="6:11" ht="34" x14ac:dyDescent="0.4">
      <c r="F36" s="2" t="s">
        <v>47</v>
      </c>
    </row>
    <row r="37" spans="6:11" x14ac:dyDescent="0.2">
      <c r="F37" s="33" t="s">
        <v>53</v>
      </c>
      <c r="G37" s="33"/>
      <c r="H37">
        <f>COUNTIF(D12:D32,"x")</f>
        <v>1</v>
      </c>
    </row>
    <row r="38" spans="6:11" x14ac:dyDescent="0.2">
      <c r="F38" s="33" t="s">
        <v>54</v>
      </c>
      <c r="G38" s="33"/>
      <c r="H38">
        <v>17</v>
      </c>
    </row>
    <row r="39" spans="6:11" ht="31" x14ac:dyDescent="0.35">
      <c r="H39" s="3">
        <f>COUNTIF($B$12:$B$32,"x")/(17-COUNTIF($D$12:$D$32,"x"))</f>
        <v>1</v>
      </c>
    </row>
    <row r="41" spans="6:11" x14ac:dyDescent="0.2">
      <c r="F41" t="s">
        <v>49</v>
      </c>
    </row>
    <row r="43" spans="6:11" x14ac:dyDescent="0.2">
      <c r="G43" s="32" t="s">
        <v>59</v>
      </c>
      <c r="H43" s="32"/>
      <c r="I43" s="32"/>
      <c r="J43" s="32"/>
      <c r="K43" s="32"/>
    </row>
    <row r="44" spans="6:11" x14ac:dyDescent="0.2">
      <c r="G44" s="32"/>
      <c r="H44" s="32"/>
      <c r="I44" s="32"/>
      <c r="J44" s="32"/>
      <c r="K44" s="32"/>
    </row>
    <row r="45" spans="6:11" x14ac:dyDescent="0.2">
      <c r="G45" s="32"/>
      <c r="H45" s="32"/>
      <c r="I45" s="32"/>
      <c r="J45" s="32"/>
      <c r="K45" s="32"/>
    </row>
    <row r="46" spans="6:11" x14ac:dyDescent="0.2">
      <c r="G46" s="32"/>
      <c r="H46" s="32"/>
      <c r="I46" s="32"/>
      <c r="J46" s="32"/>
      <c r="K46" s="32"/>
    </row>
    <row r="47" spans="6:11" x14ac:dyDescent="0.2">
      <c r="G47" s="32"/>
      <c r="H47" s="32"/>
      <c r="I47" s="32"/>
      <c r="J47" s="32"/>
      <c r="K47" s="32"/>
    </row>
    <row r="48" spans="6:11" x14ac:dyDescent="0.2">
      <c r="G48" s="32"/>
      <c r="H48" s="32"/>
      <c r="I48" s="32"/>
      <c r="J48" s="32"/>
      <c r="K48" s="32"/>
    </row>
    <row r="49" spans="7:11" x14ac:dyDescent="0.2">
      <c r="G49" s="32"/>
      <c r="H49" s="32"/>
      <c r="I49" s="32"/>
      <c r="J49" s="32"/>
      <c r="K49" s="32"/>
    </row>
    <row r="50" spans="7:11" x14ac:dyDescent="0.2">
      <c r="G50" s="32"/>
      <c r="H50" s="32"/>
      <c r="I50" s="32"/>
      <c r="J50" s="32"/>
      <c r="K50" s="32"/>
    </row>
    <row r="51" spans="7:11" x14ac:dyDescent="0.2">
      <c r="G51" s="32"/>
      <c r="H51" s="32"/>
      <c r="I51" s="32"/>
      <c r="J51" s="32"/>
      <c r="K51" s="32"/>
    </row>
    <row r="52" spans="7:11" x14ac:dyDescent="0.2">
      <c r="G52" s="32"/>
      <c r="H52" s="32"/>
      <c r="I52" s="32"/>
      <c r="J52" s="32"/>
      <c r="K52" s="32"/>
    </row>
    <row r="53" spans="7:11" x14ac:dyDescent="0.2">
      <c r="G53" s="32"/>
      <c r="H53" s="32"/>
      <c r="I53" s="32"/>
      <c r="J53" s="32"/>
      <c r="K53" s="32"/>
    </row>
    <row r="54" spans="7:11" x14ac:dyDescent="0.2">
      <c r="G54" s="32"/>
      <c r="H54" s="32"/>
      <c r="I54" s="32"/>
      <c r="J54" s="32"/>
      <c r="K54" s="32"/>
    </row>
    <row r="55" spans="7:11" x14ac:dyDescent="0.2">
      <c r="G55" s="32"/>
      <c r="H55" s="32"/>
      <c r="I55" s="32"/>
      <c r="J55" s="32"/>
      <c r="K55" s="32"/>
    </row>
    <row r="56" spans="7:11" x14ac:dyDescent="0.2">
      <c r="G56" s="32"/>
      <c r="H56" s="32"/>
      <c r="I56" s="32"/>
      <c r="J56" s="32"/>
      <c r="K56" s="32"/>
    </row>
    <row r="57" spans="7:11" x14ac:dyDescent="0.2">
      <c r="G57" s="32"/>
      <c r="H57" s="32"/>
      <c r="I57" s="32"/>
      <c r="J57" s="32"/>
      <c r="K57" s="32"/>
    </row>
    <row r="58" spans="7:11" x14ac:dyDescent="0.2">
      <c r="G58" s="32"/>
      <c r="H58" s="32"/>
      <c r="I58" s="32"/>
      <c r="J58" s="32"/>
      <c r="K58" s="32"/>
    </row>
    <row r="59" spans="7:11" x14ac:dyDescent="0.2">
      <c r="G59" s="32"/>
      <c r="H59" s="32"/>
      <c r="I59" s="32"/>
      <c r="J59" s="32"/>
      <c r="K59" s="32"/>
    </row>
    <row r="60" spans="7:11" x14ac:dyDescent="0.2">
      <c r="G60" s="32"/>
      <c r="H60" s="32"/>
      <c r="I60" s="32"/>
      <c r="J60" s="32"/>
      <c r="K60" s="32"/>
    </row>
    <row r="61" spans="7:11" x14ac:dyDescent="0.2">
      <c r="G61" s="32"/>
      <c r="H61" s="32"/>
      <c r="I61" s="32"/>
      <c r="J61" s="32"/>
      <c r="K61" s="32"/>
    </row>
    <row r="62" spans="7:11" x14ac:dyDescent="0.2">
      <c r="G62" s="32"/>
      <c r="H62" s="32"/>
      <c r="I62" s="32"/>
      <c r="J62" s="32"/>
      <c r="K62" s="32"/>
    </row>
    <row r="63" spans="7:11" x14ac:dyDescent="0.2">
      <c r="G63" s="32"/>
      <c r="H63" s="32"/>
      <c r="I63" s="32"/>
      <c r="J63" s="32"/>
      <c r="K63" s="32"/>
    </row>
    <row r="64" spans="7:11" x14ac:dyDescent="0.2">
      <c r="G64" s="32"/>
      <c r="H64" s="32"/>
      <c r="I64" s="32"/>
      <c r="J64" s="32"/>
      <c r="K64" s="32"/>
    </row>
    <row r="65" spans="7:11" x14ac:dyDescent="0.2">
      <c r="G65" s="32"/>
      <c r="H65" s="32"/>
      <c r="I65" s="32"/>
      <c r="J65" s="32"/>
      <c r="K65" s="32"/>
    </row>
    <row r="66" spans="7:11" x14ac:dyDescent="0.2">
      <c r="G66" s="32"/>
      <c r="H66" s="32"/>
      <c r="I66" s="32"/>
      <c r="J66" s="32"/>
      <c r="K66" s="32"/>
    </row>
    <row r="67" spans="7:11" x14ac:dyDescent="0.2">
      <c r="G67" s="32"/>
      <c r="H67" s="32"/>
      <c r="I67" s="32"/>
      <c r="J67" s="32"/>
      <c r="K67" s="32"/>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0.6640625" style="4" customWidth="1"/>
    <col min="11" max="13" width="10.83203125" style="4"/>
    <col min="14" max="14" width="5.6640625" style="4" customWidth="1"/>
    <col min="15" max="16384" width="10.83203125" style="4"/>
  </cols>
  <sheetData>
    <row r="1" spans="1:16" customFormat="1" ht="24" x14ac:dyDescent="0.3">
      <c r="A1" s="36" t="s">
        <v>57</v>
      </c>
      <c r="B1" s="36"/>
      <c r="C1" s="3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32" t="s">
        <v>28</v>
      </c>
      <c r="G4" s="32"/>
      <c r="H4" s="32"/>
      <c r="I4" s="32"/>
      <c r="J4" s="32"/>
      <c r="K4" s="32"/>
      <c r="L4" s="32"/>
      <c r="M4" s="32"/>
      <c r="N4" s="32"/>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63</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t="s">
        <v>26</v>
      </c>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94.83203125" style="4" customWidth="1"/>
    <col min="11" max="13" width="10.83203125" style="4"/>
    <col min="14" max="14" width="5.6640625" style="4" customWidth="1"/>
    <col min="15" max="15" width="10.83203125" style="4"/>
  </cols>
  <sheetData>
    <row r="1" spans="1:16" ht="24" x14ac:dyDescent="0.3">
      <c r="A1" s="36" t="s">
        <v>57</v>
      </c>
      <c r="B1" s="36"/>
      <c r="C1" s="3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32" t="s">
        <v>31</v>
      </c>
      <c r="G4" s="32"/>
      <c r="H4" s="32"/>
      <c r="I4" s="32"/>
      <c r="J4" s="32"/>
      <c r="K4" s="32"/>
      <c r="L4" s="32"/>
      <c r="M4" s="32"/>
      <c r="N4" s="32"/>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4.1640625" style="4" customWidth="1"/>
    <col min="11" max="13" width="10.83203125" style="4"/>
    <col min="14" max="14" width="5.6640625" style="4" customWidth="1"/>
    <col min="15" max="16" width="10.83203125" style="4"/>
  </cols>
  <sheetData>
    <row r="1" spans="1:16" ht="24" x14ac:dyDescent="0.3">
      <c r="A1" s="36" t="s">
        <v>57</v>
      </c>
      <c r="B1" s="36"/>
      <c r="C1" s="3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32" t="s">
        <v>32</v>
      </c>
      <c r="G4" s="32"/>
      <c r="H4" s="32"/>
      <c r="I4" s="32"/>
      <c r="J4" s="32"/>
      <c r="K4" s="32"/>
      <c r="L4" s="32"/>
      <c r="M4" s="32"/>
      <c r="N4" s="32"/>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63</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7" style="4" customWidth="1"/>
    <col min="11" max="13" width="10.83203125" style="4"/>
    <col min="14" max="14" width="5.6640625" style="4" customWidth="1"/>
    <col min="15" max="18" width="10.83203125" style="4"/>
  </cols>
  <sheetData>
    <row r="1" spans="1:18" ht="24" x14ac:dyDescent="0.3">
      <c r="A1" s="36" t="s">
        <v>57</v>
      </c>
      <c r="B1" s="36"/>
      <c r="C1" s="3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32" t="s">
        <v>33</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63</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1.6640625" style="4" customWidth="1"/>
    <col min="11" max="13" width="10.83203125" style="4"/>
    <col min="14" max="14" width="5.6640625" style="4" customWidth="1"/>
    <col min="15" max="17" width="10.83203125" style="4"/>
  </cols>
  <sheetData>
    <row r="1" spans="1:17" ht="24" x14ac:dyDescent="0.3">
      <c r="A1" s="36" t="s">
        <v>57</v>
      </c>
      <c r="B1" s="36"/>
      <c r="C1" s="3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32" t="s">
        <v>34</v>
      </c>
      <c r="G4" s="32"/>
      <c r="H4" s="32"/>
      <c r="I4" s="32"/>
      <c r="J4" s="32"/>
      <c r="K4" s="32"/>
      <c r="L4" s="32"/>
      <c r="M4" s="32"/>
      <c r="N4" s="32"/>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5" t="s">
        <v>64</v>
      </c>
      <c r="K8" s="24"/>
      <c r="L8" s="24"/>
      <c r="M8" s="24"/>
      <c r="N8" s="20"/>
      <c r="O8" s="20"/>
      <c r="P8" s="20"/>
    </row>
    <row r="9" spans="1:17" x14ac:dyDescent="0.2">
      <c r="A9" s="20"/>
      <c r="B9" s="23"/>
      <c r="C9" s="23"/>
      <c r="D9" s="23"/>
      <c r="E9" s="23"/>
      <c r="F9" s="23"/>
      <c r="G9" s="23"/>
      <c r="H9" s="23"/>
      <c r="I9" s="20"/>
      <c r="J9" s="24"/>
      <c r="K9" s="24"/>
      <c r="L9" s="24"/>
      <c r="M9" s="24"/>
      <c r="N9" s="20"/>
      <c r="O9" s="20"/>
      <c r="P9" s="20"/>
    </row>
    <row r="10" spans="1:17" x14ac:dyDescent="0.2">
      <c r="A10" s="20"/>
      <c r="B10" s="23"/>
      <c r="C10" s="23"/>
      <c r="D10" s="23"/>
      <c r="E10" s="23"/>
      <c r="F10" s="23"/>
      <c r="G10" s="23"/>
      <c r="H10" s="23"/>
      <c r="I10" s="20"/>
      <c r="J10" s="24"/>
      <c r="K10" s="24"/>
      <c r="L10" s="24"/>
      <c r="M10" s="24"/>
      <c r="N10" s="20"/>
      <c r="O10" s="20"/>
      <c r="P10" s="20"/>
    </row>
    <row r="11" spans="1:17" x14ac:dyDescent="0.2">
      <c r="A11" s="20"/>
      <c r="B11" s="23"/>
      <c r="C11" s="23"/>
      <c r="D11" s="23"/>
      <c r="E11" s="23"/>
      <c r="F11" s="23"/>
      <c r="G11" s="23"/>
      <c r="H11" s="23"/>
      <c r="I11" s="20"/>
      <c r="J11" s="24"/>
      <c r="K11" s="24"/>
      <c r="L11" s="24"/>
      <c r="M11" s="24"/>
      <c r="N11" s="20"/>
      <c r="O11" s="20"/>
      <c r="P11" s="20"/>
    </row>
    <row r="12" spans="1:17" x14ac:dyDescent="0.2">
      <c r="A12" s="20"/>
      <c r="B12" s="23"/>
      <c r="C12" s="23"/>
      <c r="D12" s="23"/>
      <c r="E12" s="23"/>
      <c r="F12" s="23"/>
      <c r="G12" s="23"/>
      <c r="H12" s="23"/>
      <c r="I12" s="20"/>
      <c r="J12" s="24"/>
      <c r="K12" s="24"/>
      <c r="L12" s="24"/>
      <c r="M12" s="24"/>
      <c r="N12" s="20"/>
      <c r="O12" s="20"/>
      <c r="P12" s="20"/>
    </row>
    <row r="13" spans="1:17" x14ac:dyDescent="0.2">
      <c r="A13" s="20"/>
      <c r="B13" s="23"/>
      <c r="C13" s="23"/>
      <c r="D13" s="23"/>
      <c r="E13" s="23"/>
      <c r="F13" s="23"/>
      <c r="G13" s="23"/>
      <c r="H13" s="23"/>
      <c r="I13" s="20"/>
      <c r="J13" s="24"/>
      <c r="K13" s="24"/>
      <c r="L13" s="24"/>
      <c r="M13" s="24"/>
      <c r="N13" s="20"/>
      <c r="O13" s="20"/>
      <c r="P13" s="20"/>
    </row>
    <row r="14" spans="1:17" x14ac:dyDescent="0.2">
      <c r="A14" s="20"/>
      <c r="B14" s="23"/>
      <c r="C14" s="23"/>
      <c r="D14" s="23"/>
      <c r="E14" s="23"/>
      <c r="F14" s="23"/>
      <c r="G14" s="23"/>
      <c r="H14" s="23"/>
      <c r="I14" s="20"/>
      <c r="J14" s="24"/>
      <c r="K14" s="24"/>
      <c r="L14" s="24"/>
      <c r="M14" s="24"/>
      <c r="N14" s="20"/>
      <c r="O14" s="20"/>
      <c r="P14" s="20"/>
    </row>
    <row r="15" spans="1:17" x14ac:dyDescent="0.2">
      <c r="A15" s="20"/>
      <c r="B15" s="23"/>
      <c r="C15" s="23"/>
      <c r="D15" s="23"/>
      <c r="E15" s="23"/>
      <c r="F15" s="23"/>
      <c r="G15" s="23"/>
      <c r="H15" s="23"/>
      <c r="I15" s="20"/>
      <c r="J15" s="24"/>
      <c r="K15" s="24"/>
      <c r="L15" s="24"/>
      <c r="M15" s="24"/>
      <c r="N15" s="20"/>
      <c r="O15" s="20"/>
      <c r="P15" s="20"/>
    </row>
    <row r="16" spans="1:17"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32" t="s">
        <v>35</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19" sqref="J19"/>
    </sheetView>
  </sheetViews>
  <sheetFormatPr baseColWidth="10" defaultRowHeight="16" x14ac:dyDescent="0.2"/>
  <cols>
    <col min="1" max="1" width="10.83203125" style="4"/>
    <col min="2" max="4" width="3.6640625" style="5" customWidth="1"/>
    <col min="5" max="5" width="3" style="4" customWidth="1"/>
    <col min="6" max="9" width="10.83203125" style="4"/>
    <col min="10" max="10" width="5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32" t="s">
        <v>36</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67</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topLeftCell="A2" zoomScaleNormal="100"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0.332031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32" t="s">
        <v>37</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0.332031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32" t="s">
        <v>38</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65</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9.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32" t="s">
        <v>39</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63</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2.16406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32" t="s">
        <v>40</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63</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tabSelected="1"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32" t="s">
        <v>41</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14" sqref="J14"/>
    </sheetView>
  </sheetViews>
  <sheetFormatPr baseColWidth="10" defaultRowHeight="16" x14ac:dyDescent="0.2"/>
  <cols>
    <col min="1" max="1" width="10.83203125" style="4"/>
    <col min="2" max="4" width="3.6640625" style="5" customWidth="1"/>
    <col min="5" max="5" width="3" style="4" customWidth="1"/>
    <col min="6" max="9" width="10.83203125" style="4"/>
    <col min="10" max="10" width="70.6640625" style="4" customWidth="1"/>
    <col min="11"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32" t="s">
        <v>42</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8.832031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32" t="s">
        <v>43</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66</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6.332031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32" t="s">
        <v>44</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63</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6.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32" t="s">
        <v>45</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63</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30" sqref="J30"/>
    </sheetView>
  </sheetViews>
  <sheetFormatPr baseColWidth="10" defaultRowHeight="16" x14ac:dyDescent="0.2"/>
  <cols>
    <col min="1" max="1" width="10.83203125" style="4"/>
    <col min="2" max="4" width="3.6640625" style="5" customWidth="1"/>
    <col min="5" max="5" width="3" style="4" customWidth="1"/>
    <col min="6" max="9" width="10.83203125" style="4"/>
    <col min="10" max="10" width="49.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32" t="s">
        <v>46</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66</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2025-12-22T19:37:12Z</dcterms:modified>
</cp:coreProperties>
</file>